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<sst xmlns="http://schemas.openxmlformats.org/spreadsheetml/2006/main" count="38" uniqueCount="27">
  <si>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Estado Analítico del Ejercicio del Presupuesto de Egresos Detallado - LDF</t>
  </si>
  <si>
    <t>Clasificación Administrativa</t>
  </si>
  <si>
    <t>(PESOS)</t>
  </si>
  <si>
    <t>Egresos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</si>
  <si>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</si>
  <si>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</si>
  <si>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</si>
  <si>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</si>
  <si>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</si>
  <si>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</si>
  <si>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</si>
  <si>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PRESIDENCIA.</t>
  </si>
  <si>
    <t>H. TRIBUNAL.</t>
  </si>
  <si>
    <t>CONSEJO DE LA JUDICATURA.</t>
  </si>
  <si>
    <t>ESCUELA JUDICIAL.</t>
  </si>
  <si>
    <t>CAPACITACION.</t>
  </si>
  <si>
    <t>SIPINNA CAP.</t>
  </si>
  <si>
    <t>EQUIDAD DE GENERO.</t>
  </si>
  <si>
    <t>JUZGADOS DE ORALIDAD.</t>
  </si>
  <si>
    <t>SALA ADMINISTRATIVA.</t>
  </si>
  <si>
    <t>CENTRO DE ENCUENTRO FAMILIAR.</t>
  </si>
  <si>
    <t>JUZGADO DE ADOLESCENTES.</t>
  </si>
  <si>
    <t>Poder Judicial del Estado de Campeche</t>
  </si>
  <si>
    <t xml:space="preserve">Del 1 de Enero al 31 de Marzo de 2019 </t>
  </si>
  <si>
    <t xml:space="preserve">Concepto </t>
  </si>
  <si>
    <t>Aprobado</t>
  </si>
  <si>
    <t xml:space="preserve">Subejercicio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</si>
</sst>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0" fontId="40" fillId="0" borderId="0" xfId="0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 indent="1"/>
    </xf>
    <xf numFmtId="0" fontId="40" fillId="0" borderId="0" xfId="0" applyFont="1" applyBorder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169" fontId="41" fillId="0" borderId="11" xfId="0" applyNumberFormat="1" applyFont="1" applyBorder="1" applyAlignment="1">
      <alignment horizontal="right" vertical="center" wrapText="1"/>
    </xf>
    <xf numFmtId="169" fontId="41" fillId="0" borderId="13" xfId="0" applyNumberFormat="1" applyFont="1" applyBorder="1" applyAlignment="1">
      <alignment horizontal="right" vertical="center"/>
    </xf>
    <xf numFmtId="169" fontId="41" fillId="0" borderId="13" xfId="0" applyNumberFormat="1" applyFont="1" applyBorder="1" applyAlignment="1">
      <alignment horizontal="right" vertical="center" wrapText="1"/>
    </xf>
    <xf numFmtId="169" fontId="42" fillId="0" borderId="11" xfId="0" applyNumberFormat="1" applyFont="1" applyBorder="1" applyAlignment="1">
      <alignment horizontal="right" vertical="center" wrapText="1"/>
    </xf>
    <xf numFmtId="169" fontId="42" fillId="0" borderId="11" xfId="0" applyNumberFormat="1" applyFont="1" applyBorder="1" applyAlignment="1">
      <alignment vertical="center" wrapText="1"/>
    </xf>
    <xf numFmtId="169" fontId="41" fillId="0" borderId="13" xfId="0" applyNumberFormat="1" applyFont="1" applyBorder="1" applyAlignment="1">
      <alignment vertical="center"/>
    </xf>
    <xf numFmtId="44" fontId="42" fillId="0" borderId="13" xfId="48" applyFont="1" applyBorder="1" applyAlignment="1">
      <alignment horizontal="right" vertical="center" wrapText="1"/>
    </xf>
    <xf numFmtId="44" fontId="42" fillId="0" borderId="14" xfId="48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right" vertical="center" wrapText="1"/>
    </xf>
    <xf numFmtId="0" fontId="2" fillId="34" borderId="0" xfId="0" applyFont="1" applyFill="1" applyBorder="1" applyAlignment="1">
      <alignment horizontal="left" vertical="top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 wrapText="1"/>
    </xf>
    <xf numFmtId="0" fontId="39" fillId="33" borderId="23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J18" sqref="J18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6.140625" style="5" customWidth="1"/>
    <col min="6" max="6" width="13.00390625" style="5" customWidth="1"/>
    <col min="7" max="7" width="14.28125" style="5" customWidth="1"/>
    <col min="8" max="8" width="15.57421875" style="5" customWidth="1"/>
    <col min="9" max="16384" width="11.00390625" style="5" customWidth="1"/>
  </cols>
  <sheetData>
    <row r="1" ht="13.5" thickBot="1"/>
    <row r="2" spans="2:8" ht="12.75">
      <c r="B2" s="25" t="s">
        <v>22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23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20" t="s">
        <v>24</v>
      </c>
      <c r="C7" s="22" t="s">
        <v>3</v>
      </c>
      <c r="D7" s="23"/>
      <c r="E7" s="23"/>
      <c r="F7" s="23"/>
      <c r="G7" s="24"/>
      <c r="H7" s="20" t="s">
        <v>26</v>
      </c>
    </row>
    <row r="8" spans="2:8" ht="26.25" thickBot="1">
      <c r="B8" s="21"/>
      <c r="C8" s="9" t="s">
        <v>25</v>
      </c>
      <c r="D8" s="1" t="s">
        <v>4</v>
      </c>
      <c r="E8" s="1" t="s">
        <v>5</v>
      </c>
      <c r="F8" s="1" t="s">
        <v>6</v>
      </c>
      <c r="G8" s="1" t="s">
        <v>7</v>
      </c>
      <c r="H8" s="21"/>
    </row>
    <row r="9" spans="2:8" ht="13.5">
      <c r="B9" s="2" t="s">
        <v>9</v>
      </c>
      <c r="C9" s="17">
        <f aca="true" t="shared" si="0" ref="C9:H9">SUM(C10:C20)</f>
        <v>308710807</v>
      </c>
      <c r="D9" s="17">
        <f t="shared" si="0"/>
        <v>537743.57</v>
      </c>
      <c r="E9" s="17">
        <f t="shared" si="0"/>
        <v>309248550.57</v>
      </c>
      <c r="F9" s="17">
        <f t="shared" si="0"/>
        <v>63893737.54</v>
      </c>
      <c r="G9" s="17">
        <f t="shared" si="0"/>
        <v>63853737.54</v>
      </c>
      <c r="H9" s="17">
        <f t="shared" si="0"/>
        <v>245354813.02999997</v>
      </c>
    </row>
    <row r="10" spans="2:8" ht="12.75" customHeight="1">
      <c r="B10" s="7" t="s">
        <v>11</v>
      </c>
      <c r="C10" s="10">
        <v>6023575.2</v>
      </c>
      <c r="D10" s="10">
        <v>0</v>
      </c>
      <c r="E10" s="10">
        <f aca="true" t="shared" si="1" ref="E10:E20">C10+D10</f>
        <v>6023575.2</v>
      </c>
      <c r="F10" s="10">
        <v>1206604.53</v>
      </c>
      <c r="G10" s="10">
        <v>1206604.53</v>
      </c>
      <c r="H10" s="11">
        <f aca="true" t="shared" si="2" ref="H10:H20">E10-F10</f>
        <v>4816970.67</v>
      </c>
    </row>
    <row r="11" spans="2:8" ht="13.5">
      <c r="B11" s="7" t="s">
        <v>12</v>
      </c>
      <c r="C11" s="12">
        <v>68632351.8</v>
      </c>
      <c r="D11" s="12">
        <v>-193872</v>
      </c>
      <c r="E11" s="12">
        <f t="shared" si="1"/>
        <v>68438479.8</v>
      </c>
      <c r="F11" s="12">
        <v>11706882.8</v>
      </c>
      <c r="G11" s="12">
        <v>11706882.8</v>
      </c>
      <c r="H11" s="11">
        <f t="shared" si="2"/>
        <v>56731597</v>
      </c>
    </row>
    <row r="12" spans="2:8" ht="13.5">
      <c r="B12" s="7" t="s">
        <v>13</v>
      </c>
      <c r="C12" s="12">
        <v>173702941</v>
      </c>
      <c r="D12" s="12">
        <v>731615.57</v>
      </c>
      <c r="E12" s="12">
        <f t="shared" si="1"/>
        <v>174434556.57</v>
      </c>
      <c r="F12" s="12">
        <v>40482775.05</v>
      </c>
      <c r="G12" s="12">
        <v>40482775.05</v>
      </c>
      <c r="H12" s="11">
        <f t="shared" si="2"/>
        <v>133951781.52</v>
      </c>
    </row>
    <row r="13" spans="2:8" ht="13.5">
      <c r="B13" s="7" t="s">
        <v>14</v>
      </c>
      <c r="C13" s="12">
        <v>3064908</v>
      </c>
      <c r="D13" s="12">
        <v>0</v>
      </c>
      <c r="E13" s="12">
        <f t="shared" si="1"/>
        <v>3064908</v>
      </c>
      <c r="F13" s="12">
        <v>504764.77</v>
      </c>
      <c r="G13" s="12">
        <v>504764.77</v>
      </c>
      <c r="H13" s="11">
        <f t="shared" si="2"/>
        <v>2560143.23</v>
      </c>
    </row>
    <row r="14" spans="2:8" ht="13.5">
      <c r="B14" s="7" t="s">
        <v>15</v>
      </c>
      <c r="C14" s="12">
        <v>380000</v>
      </c>
      <c r="D14" s="12">
        <v>0</v>
      </c>
      <c r="E14" s="12">
        <f t="shared" si="1"/>
        <v>380000</v>
      </c>
      <c r="F14" s="12">
        <v>76516</v>
      </c>
      <c r="G14" s="12">
        <v>36516</v>
      </c>
      <c r="H14" s="11">
        <f t="shared" si="2"/>
        <v>303484</v>
      </c>
    </row>
    <row r="15" spans="2:8" ht="13.5">
      <c r="B15" s="7" t="s">
        <v>16</v>
      </c>
      <c r="C15" s="12">
        <v>120000</v>
      </c>
      <c r="D15" s="12">
        <v>0</v>
      </c>
      <c r="E15" s="12">
        <f t="shared" si="1"/>
        <v>120000</v>
      </c>
      <c r="F15" s="12">
        <v>29610</v>
      </c>
      <c r="G15" s="12">
        <v>29610</v>
      </c>
      <c r="H15" s="11">
        <f t="shared" si="2"/>
        <v>90390</v>
      </c>
    </row>
    <row r="16" spans="2:8" ht="13.5">
      <c r="B16" s="7" t="s">
        <v>17</v>
      </c>
      <c r="C16" s="12">
        <v>230000</v>
      </c>
      <c r="D16" s="12">
        <v>0</v>
      </c>
      <c r="E16" s="12">
        <f t="shared" si="1"/>
        <v>230000</v>
      </c>
      <c r="F16" s="12">
        <v>42873</v>
      </c>
      <c r="G16" s="12">
        <v>42873</v>
      </c>
      <c r="H16" s="11">
        <f t="shared" si="2"/>
        <v>187127</v>
      </c>
    </row>
    <row r="17" spans="2:8" ht="13.5">
      <c r="B17" s="7" t="s">
        <v>18</v>
      </c>
      <c r="C17" s="12">
        <v>40381343</v>
      </c>
      <c r="D17" s="12">
        <v>0</v>
      </c>
      <c r="E17" s="12">
        <f t="shared" si="1"/>
        <v>40381343</v>
      </c>
      <c r="F17" s="12">
        <v>7045675.83</v>
      </c>
      <c r="G17" s="12">
        <v>7045675.83</v>
      </c>
      <c r="H17" s="11">
        <f t="shared" si="2"/>
        <v>33335667.17</v>
      </c>
    </row>
    <row r="18" spans="2:8" ht="13.5">
      <c r="B18" s="6" t="s">
        <v>19</v>
      </c>
      <c r="C18" s="12">
        <v>9928661</v>
      </c>
      <c r="D18" s="12">
        <v>0</v>
      </c>
      <c r="E18" s="12">
        <f t="shared" si="1"/>
        <v>9928661</v>
      </c>
      <c r="F18" s="12">
        <v>1709839.83</v>
      </c>
      <c r="G18" s="12">
        <v>1709839.83</v>
      </c>
      <c r="H18" s="12">
        <f t="shared" si="2"/>
        <v>8218821.17</v>
      </c>
    </row>
    <row r="19" spans="2:8" ht="13.5">
      <c r="B19" s="6" t="s">
        <v>20</v>
      </c>
      <c r="C19" s="12">
        <v>3766844</v>
      </c>
      <c r="D19" s="12">
        <v>0</v>
      </c>
      <c r="E19" s="12">
        <f t="shared" si="1"/>
        <v>3766844</v>
      </c>
      <c r="F19" s="12">
        <v>642527.42</v>
      </c>
      <c r="G19" s="12">
        <v>642527.42</v>
      </c>
      <c r="H19" s="12">
        <f t="shared" si="2"/>
        <v>3124316.58</v>
      </c>
    </row>
    <row r="20" spans="2:8" ht="13.5">
      <c r="B20" s="6" t="s">
        <v>21</v>
      </c>
      <c r="C20" s="12">
        <v>2480183</v>
      </c>
      <c r="D20" s="12">
        <v>0</v>
      </c>
      <c r="E20" s="12">
        <f t="shared" si="1"/>
        <v>2480183</v>
      </c>
      <c r="F20" s="12">
        <v>445668.31</v>
      </c>
      <c r="G20" s="12">
        <v>445668.31</v>
      </c>
      <c r="H20" s="12">
        <f t="shared" si="2"/>
        <v>2034514.69</v>
      </c>
    </row>
    <row r="21" spans="2:8" s="8" customFormat="1" ht="13.5">
      <c r="B21" s="3" t="s">
        <v>10</v>
      </c>
      <c r="C21" s="13">
        <f aca="true" t="shared" si="3" ref="C21:H21">SUM(C24:C24)</f>
        <v>0</v>
      </c>
      <c r="D21" s="13">
        <f t="shared" si="3"/>
        <v>1509858.71</v>
      </c>
      <c r="E21" s="13">
        <f t="shared" si="3"/>
        <v>1509858.71</v>
      </c>
      <c r="F21" s="13">
        <f t="shared" si="3"/>
        <v>1509858.7</v>
      </c>
      <c r="G21" s="13">
        <f t="shared" si="3"/>
        <v>1509858.7</v>
      </c>
      <c r="H21" s="14">
        <f t="shared" si="3"/>
        <v>0.010000000009313226</v>
      </c>
    </row>
    <row r="22" spans="2:8" s="8" customFormat="1" ht="13.5">
      <c r="B22" s="7" t="s">
        <v>11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2:8" s="8" customFormat="1" ht="13.5">
      <c r="B23" s="7" t="s">
        <v>12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2:8" ht="13.5">
      <c r="B24" s="7" t="s">
        <v>13</v>
      </c>
      <c r="C24" s="10">
        <v>0</v>
      </c>
      <c r="D24" s="10">
        <v>1509858.71</v>
      </c>
      <c r="E24" s="10">
        <f>C24+D24</f>
        <v>1509858.71</v>
      </c>
      <c r="F24" s="10">
        <v>1509858.7</v>
      </c>
      <c r="G24" s="10">
        <v>1509858.7</v>
      </c>
      <c r="H24" s="15">
        <f>E24-F24</f>
        <v>0.010000000009313226</v>
      </c>
    </row>
    <row r="25" spans="2:8" ht="13.5">
      <c r="B25" s="7" t="s">
        <v>14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2:8" ht="13.5">
      <c r="B26" s="7" t="s">
        <v>15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</row>
    <row r="27" spans="2:8" ht="13.5">
      <c r="B27" s="7" t="s">
        <v>16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</row>
    <row r="28" spans="2:8" ht="13.5">
      <c r="B28" s="7" t="s">
        <v>17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2:8" ht="13.5">
      <c r="B29" s="7" t="s">
        <v>18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</row>
    <row r="30" spans="2:8" ht="13.5">
      <c r="B30" s="6" t="s">
        <v>19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</row>
    <row r="31" spans="2:8" ht="13.5">
      <c r="B31" s="6" t="s">
        <v>20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</row>
    <row r="32" spans="2:8" ht="13.5">
      <c r="B32" s="6" t="s">
        <v>21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</row>
    <row r="33" spans="2:8" ht="13.5">
      <c r="B33" s="2" t="s">
        <v>8</v>
      </c>
      <c r="C33" s="16">
        <f aca="true" t="shared" si="4" ref="C33:H33">C9+C21</f>
        <v>308710807</v>
      </c>
      <c r="D33" s="16">
        <f t="shared" si="4"/>
        <v>2047602.2799999998</v>
      </c>
      <c r="E33" s="16">
        <f t="shared" si="4"/>
        <v>310758409.28</v>
      </c>
      <c r="F33" s="16">
        <f t="shared" si="4"/>
        <v>65403596.24</v>
      </c>
      <c r="G33" s="16">
        <f t="shared" si="4"/>
        <v>65363596.24</v>
      </c>
      <c r="H33" s="16">
        <f t="shared" si="4"/>
        <v>245354813.03999996</v>
      </c>
    </row>
    <row r="34" spans="2:8" ht="14.25" thickBot="1">
      <c r="B34" s="4"/>
      <c r="C34" s="18"/>
      <c r="D34" s="18"/>
      <c r="E34" s="18"/>
      <c r="F34" s="18"/>
      <c r="G34" s="18"/>
      <c r="H34" s="18"/>
    </row>
    <row r="37" ht="12.75">
      <c r="B37" s="19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086614173228347" right="0.7086614173228347" top="1.299212598425197" bottom="0.7480314960629921" header="0.31496062992125984" footer="0.31496062992125984"/>
  <pageSetup fitToHeight="0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2019-06-18T17:04:52Z</cp:lastPrinted>
  <dcterms:created xsi:type="dcterms:W3CDTF">2016-10-11T20:43:07Z</dcterms:created>
  <dcterms:modified xsi:type="dcterms:W3CDTF">2020-09-22T18:48:09Z</dcterms:modified>
  <cp:category/>
  <cp:version/>
  <cp:contentType/>
  <cp:contentStatus/>
</cp:coreProperties>
</file>